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trends (6)" sheetId="1" r:id="rId1"/>
  </sheets>
  <definedNames/>
  <calcPr fullCalcOnLoad="1"/>
</workbook>
</file>

<file path=xl/sharedStrings.xml><?xml version="1.0" encoding="utf-8"?>
<sst xmlns="http://schemas.openxmlformats.org/spreadsheetml/2006/main" count="140" uniqueCount="114">
  <si>
    <t>Entertainment</t>
  </si>
  <si>
    <t>Taxes</t>
  </si>
  <si>
    <t>How long will your journey be  (in days)?</t>
  </si>
  <si>
    <t>Sleeping bag</t>
  </si>
  <si>
    <t>days</t>
  </si>
  <si>
    <t>Food</t>
  </si>
  <si>
    <t>Lodging</t>
  </si>
  <si>
    <t>Other 1</t>
  </si>
  <si>
    <t>Other item 2</t>
  </si>
  <si>
    <t>Other item 1</t>
  </si>
  <si>
    <t>How Many?</t>
  </si>
  <si>
    <t>Cooking stove (with fuel)</t>
  </si>
  <si>
    <t>Camp shoes</t>
  </si>
  <si>
    <t>Flashlight / headlamp</t>
  </si>
  <si>
    <t>Breakfast per diem</t>
  </si>
  <si>
    <t>Lunch per diem</t>
  </si>
  <si>
    <t>Dinner per diem</t>
  </si>
  <si>
    <t>Campsite fees</t>
  </si>
  <si>
    <t>Motel / hotel rooms</t>
  </si>
  <si>
    <t>Airfare / Train / Bus</t>
  </si>
  <si>
    <t>Mortgage / Rent</t>
  </si>
  <si>
    <t>Insurance</t>
  </si>
  <si>
    <t>Debts</t>
  </si>
  <si>
    <t>Item Total</t>
  </si>
  <si>
    <t>Other obligation 1</t>
  </si>
  <si>
    <t>Other obligation 2</t>
  </si>
  <si>
    <t>Other travel expense 1</t>
  </si>
  <si>
    <t>Other travel expense 2</t>
  </si>
  <si>
    <t>Other 2</t>
  </si>
  <si>
    <t>Catchall entertainment budget</t>
  </si>
  <si>
    <t>A couple quick questions for the calculator…</t>
  </si>
  <si>
    <t>Answer</t>
  </si>
  <si>
    <t>miles</t>
  </si>
  <si>
    <t>Dry bag</t>
  </si>
  <si>
    <t>Directions</t>
  </si>
  <si>
    <t>Use the table on the left and add costs and change quantity, if applicable.</t>
  </si>
  <si>
    <t>Formulas are being used in the shaded areas to automate calculations.</t>
  </si>
  <si>
    <t>Utilities</t>
  </si>
  <si>
    <t>Snacks per diem</t>
  </si>
  <si>
    <t>Alcohol per diem</t>
  </si>
  <si>
    <r>
      <t xml:space="preserve">Food - </t>
    </r>
    <r>
      <rPr>
        <i/>
        <sz val="11"/>
        <color indexed="8"/>
        <rFont val="Calibri"/>
        <family val="2"/>
      </rPr>
      <t>Leave count at 1 for 1 day, and state how much you plan to spend each day on the food categories.</t>
    </r>
  </si>
  <si>
    <t>Supplements / Medicine Per Diem</t>
  </si>
  <si>
    <r>
      <t xml:space="preserve">Entertainment </t>
    </r>
    <r>
      <rPr>
        <i/>
        <sz val="11"/>
        <color indexed="8"/>
        <rFont val="Calibri"/>
        <family val="2"/>
      </rPr>
      <t>- Such as fee-based museums, parks, tourist attractions.</t>
    </r>
  </si>
  <si>
    <t>Expenses</t>
  </si>
  <si>
    <t>x Look for opportunities to borrow gear or re-use what you already have.</t>
  </si>
  <si>
    <t>x Lower expenses back home by subletting, selling property, or eliminating bills (i.e. cell phone).</t>
  </si>
  <si>
    <t>Some helpful tips if the costs seem too great to cover</t>
  </si>
  <si>
    <t>Weekly savings to fund trip?</t>
  </si>
  <si>
    <t>Travel</t>
  </si>
  <si>
    <t>Expenses back home</t>
  </si>
  <si>
    <t>Total Expenses</t>
  </si>
  <si>
    <t>DO NOT CHANGE, UNLESS YOU KNOW WHAT YOU ARE DOING.</t>
  </si>
  <si>
    <t>IF YOU ADDED ROWS IN THE TABLE, YOU WILL NEED TO</t>
  </si>
  <si>
    <t>ADJUST THE FORMULAS BELOW TO INCLUDE THOSE ROWS.</t>
  </si>
  <si>
    <t>How long until you plan to leave (in weeks)?</t>
  </si>
  <si>
    <t>weeks</t>
  </si>
  <si>
    <t>Only change shaded areas if you know how to manipulate formulas.</t>
  </si>
  <si>
    <r>
      <t xml:space="preserve">If an item doesn't apply, leave blank or mark 0 in </t>
    </r>
    <r>
      <rPr>
        <i/>
        <sz val="11"/>
        <color indexed="8"/>
        <rFont val="Calibri"/>
        <family val="2"/>
      </rPr>
      <t>How Many?</t>
    </r>
    <r>
      <rPr>
        <sz val="11"/>
        <color theme="1"/>
        <rFont val="Calibri"/>
        <family val="2"/>
      </rPr>
      <t xml:space="preserve"> Don't delete.</t>
    </r>
  </si>
  <si>
    <t>Cost ($)</t>
  </si>
  <si>
    <t>by AdventurePossible.com</t>
  </si>
  <si>
    <t>Estimated Expenses</t>
  </si>
  <si>
    <t>Daily Expenses</t>
  </si>
  <si>
    <t>Weekly Expenses</t>
  </si>
  <si>
    <t>Expenses Per Mile</t>
  </si>
  <si>
    <t>"It always seems impossible until it is done." - Nelson Mandela</t>
  </si>
  <si>
    <t>Motivational quote if the adventure seems impossible</t>
  </si>
  <si>
    <t>Visit AdventurePossible.com</t>
  </si>
  <si>
    <t>Waterbottles / hydration system</t>
  </si>
  <si>
    <t>Sleeping pad / pillow</t>
  </si>
  <si>
    <t>How long your hike be (in miles)?</t>
  </si>
  <si>
    <t>Backpack</t>
  </si>
  <si>
    <t>Backpack cover</t>
  </si>
  <si>
    <t>Hiking boots</t>
  </si>
  <si>
    <t>Backpacking Gear</t>
  </si>
  <si>
    <t>Backpack liner</t>
  </si>
  <si>
    <t>Water purification / treatment</t>
  </si>
  <si>
    <t>Tent ground tarp</t>
  </si>
  <si>
    <t>Clothing</t>
  </si>
  <si>
    <t>Hiking shorts</t>
  </si>
  <si>
    <t>Hiking shirt</t>
  </si>
  <si>
    <t>Camp shorts</t>
  </si>
  <si>
    <t>Camp shirt</t>
  </si>
  <si>
    <t>Rain coat / poncho</t>
  </si>
  <si>
    <t>Warm jacket / fleece</t>
  </si>
  <si>
    <t>Hiking socks</t>
  </si>
  <si>
    <t>Sunglasses</t>
  </si>
  <si>
    <t>Cooking pot</t>
  </si>
  <si>
    <t>Cooking and eating utinsels</t>
  </si>
  <si>
    <t>Sunscreen</t>
  </si>
  <si>
    <t>Bug spray</t>
  </si>
  <si>
    <t>First Aid Kit</t>
  </si>
  <si>
    <t>Tent / hammock</t>
  </si>
  <si>
    <t>Trekking poles</t>
  </si>
  <si>
    <t>x Ask a friend to join you, and share costs by sharing a stove, tent, motel room costs, etc.</t>
  </si>
  <si>
    <t>Hat / beanie</t>
  </si>
  <si>
    <r>
      <t xml:space="preserve">Lodging - </t>
    </r>
    <r>
      <rPr>
        <i/>
        <sz val="11"/>
        <color indexed="8"/>
        <rFont val="Calibri"/>
        <family val="2"/>
      </rPr>
      <t>how much do you plan to stay in motels when visiting towns?</t>
    </r>
  </si>
  <si>
    <t>Hostels</t>
  </si>
  <si>
    <t>Underwear</t>
  </si>
  <si>
    <t>Backpacking gear</t>
  </si>
  <si>
    <t>x Lower food per diem by eating out less in towns and drinking less alcohol.</t>
  </si>
  <si>
    <t>x Spend more time camping in the woods, less time in hostels and motels.</t>
  </si>
  <si>
    <t>Simple Budgeting Tool for a Backpacking Adventure Trip</t>
  </si>
  <si>
    <r>
      <t>Travel</t>
    </r>
    <r>
      <rPr>
        <i/>
        <sz val="11"/>
        <color indexed="8"/>
        <rFont val="Calibri"/>
        <family val="2"/>
      </rPr>
      <t>- Travel to get to/from trailhead</t>
    </r>
  </si>
  <si>
    <t>Other travel expense 3</t>
  </si>
  <si>
    <t>Other travel expense 4</t>
  </si>
  <si>
    <t>Other item 3</t>
  </si>
  <si>
    <t>Other item 4</t>
  </si>
  <si>
    <t>to further plan and finance your adventure.</t>
  </si>
  <si>
    <t>Park fees</t>
  </si>
  <si>
    <t>Attraction fees</t>
  </si>
  <si>
    <t>Bear spray / other protection</t>
  </si>
  <si>
    <r>
      <t xml:space="preserve">Back Home Expenses - </t>
    </r>
    <r>
      <rPr>
        <i/>
        <sz val="11"/>
        <color indexed="8"/>
        <rFont val="Calibri"/>
        <family val="2"/>
      </rPr>
      <t>Expenses that are still a part of life back home and must by paid while you are backpacking.</t>
    </r>
  </si>
  <si>
    <t>Maps / Guidebooks / Other Nav Equipment</t>
  </si>
  <si>
    <t>Other 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</si>
</sst>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b/>
      <u val="single"/>
      <sz val="20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20"/>
      <color theme="1"/>
      <name val="Calibri"/>
      <family val="2"/>
    </font>
    <font>
      <b/>
      <u val="single"/>
      <sz val="20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40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0" fillId="0" borderId="0" xfId="0" applyBorder="1" applyAlignment="1">
      <alignment horizontal="left" indent="1"/>
    </xf>
    <xf numFmtId="8" fontId="0" fillId="33" borderId="11" xfId="0" applyNumberFormat="1" applyFill="1" applyBorder="1" applyAlignment="1">
      <alignment/>
    </xf>
    <xf numFmtId="0" fontId="0" fillId="0" borderId="0" xfId="0" applyFill="1" applyBorder="1" applyAlignment="1">
      <alignment horizontal="left" indent="1"/>
    </xf>
    <xf numFmtId="0" fontId="0" fillId="33" borderId="0" xfId="0" applyFill="1" applyBorder="1" applyAlignment="1">
      <alignment/>
    </xf>
    <xf numFmtId="0" fontId="0" fillId="0" borderId="12" xfId="0" applyBorder="1" applyAlignment="1">
      <alignment horizontal="left" indent="1"/>
    </xf>
    <xf numFmtId="0" fontId="0" fillId="0" borderId="12" xfId="0" applyBorder="1" applyAlignment="1">
      <alignment/>
    </xf>
    <xf numFmtId="0" fontId="43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40" fillId="33" borderId="16" xfId="0" applyFont="1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16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0" fillId="33" borderId="19" xfId="0" applyFill="1" applyBorder="1" applyAlignment="1">
      <alignment/>
    </xf>
    <xf numFmtId="0" fontId="0" fillId="0" borderId="0" xfId="0" applyBorder="1" applyAlignment="1">
      <alignment horizontal="center"/>
    </xf>
    <xf numFmtId="0" fontId="42" fillId="0" borderId="20" xfId="0" applyFont="1" applyBorder="1" applyAlignment="1">
      <alignment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23" xfId="0" applyFont="1" applyBorder="1" applyAlignment="1">
      <alignment wrapText="1"/>
    </xf>
    <xf numFmtId="0" fontId="42" fillId="0" borderId="24" xfId="0" applyFont="1" applyBorder="1" applyAlignment="1">
      <alignment/>
    </xf>
    <xf numFmtId="0" fontId="0" fillId="0" borderId="0" xfId="0" applyFont="1" applyFill="1" applyBorder="1" applyAlignment="1">
      <alignment horizontal="left" indent="1"/>
    </xf>
    <xf numFmtId="0" fontId="0" fillId="33" borderId="16" xfId="0" applyFont="1" applyFill="1" applyBorder="1" applyAlignment="1">
      <alignment horizontal="left" indent="1"/>
    </xf>
    <xf numFmtId="0" fontId="0" fillId="33" borderId="25" xfId="0" applyFill="1" applyBorder="1" applyAlignment="1">
      <alignment horizontal="center"/>
    </xf>
    <xf numFmtId="0" fontId="43" fillId="33" borderId="16" xfId="0" applyFont="1" applyFill="1" applyBorder="1" applyAlignment="1">
      <alignment/>
    </xf>
    <xf numFmtId="0" fontId="43" fillId="33" borderId="18" xfId="0" applyFont="1" applyFill="1" applyBorder="1" applyAlignment="1">
      <alignment/>
    </xf>
    <xf numFmtId="0" fontId="42" fillId="0" borderId="24" xfId="0" applyFont="1" applyBorder="1" applyAlignment="1">
      <alignment horizontal="left"/>
    </xf>
    <xf numFmtId="0" fontId="40" fillId="33" borderId="16" xfId="0" applyFont="1" applyFill="1" applyBorder="1" applyAlignment="1">
      <alignment horizontal="left" indent="1"/>
    </xf>
    <xf numFmtId="44" fontId="0" fillId="33" borderId="0" xfId="44" applyFont="1" applyFill="1" applyBorder="1" applyAlignment="1">
      <alignment/>
    </xf>
    <xf numFmtId="44" fontId="0" fillId="33" borderId="19" xfId="44" applyFont="1" applyFill="1" applyBorder="1" applyAlignment="1">
      <alignment/>
    </xf>
    <xf numFmtId="0" fontId="40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left" indent="1"/>
    </xf>
    <xf numFmtId="0" fontId="34" fillId="0" borderId="0" xfId="53" applyAlignment="1">
      <alignment/>
    </xf>
    <xf numFmtId="3" fontId="0" fillId="0" borderId="10" xfId="0" applyNumberFormat="1" applyBorder="1" applyAlignment="1">
      <alignment/>
    </xf>
    <xf numFmtId="0" fontId="0" fillId="0" borderId="26" xfId="0" applyFill="1" applyBorder="1" applyAlignment="1">
      <alignment horizontal="left" indent="1"/>
    </xf>
    <xf numFmtId="8" fontId="0" fillId="33" borderId="0" xfId="44" applyNumberFormat="1" applyFont="1" applyFill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53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venturepossible.com/" TargetMode="External" /><Relationship Id="rId2" Type="http://schemas.openxmlformats.org/officeDocument/2006/relationships/hyperlink" Target="http://adventurepossible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showGridLines="0" tabSelected="1" zoomScalePageLayoutView="0" workbookViewId="0" topLeftCell="A40">
      <selection activeCell="A56" sqref="A56"/>
    </sheetView>
  </sheetViews>
  <sheetFormatPr defaultColWidth="9.140625" defaultRowHeight="15"/>
  <cols>
    <col min="1" max="1" width="41.28125" style="0" customWidth="1"/>
    <col min="2" max="4" width="12.57421875" style="0" customWidth="1"/>
    <col min="6" max="6" width="27.00390625" style="0" customWidth="1"/>
    <col min="7" max="7" width="10.57421875" style="0" bestFit="1" customWidth="1"/>
  </cols>
  <sheetData>
    <row r="1" spans="1:9" ht="26.25">
      <c r="A1" s="46" t="s">
        <v>101</v>
      </c>
      <c r="B1" s="46"/>
      <c r="C1" s="46"/>
      <c r="D1" s="46"/>
      <c r="E1" s="46"/>
      <c r="F1" s="46"/>
      <c r="G1" s="46"/>
      <c r="H1" s="46"/>
      <c r="I1" s="46"/>
    </row>
    <row r="2" spans="1:9" ht="26.25">
      <c r="A2" s="47" t="s">
        <v>59</v>
      </c>
      <c r="B2" s="47"/>
      <c r="C2" s="47"/>
      <c r="D2" s="47"/>
      <c r="E2" s="47"/>
      <c r="F2" s="47"/>
      <c r="G2" s="47"/>
      <c r="H2" s="47"/>
      <c r="I2" s="47"/>
    </row>
    <row r="3" spans="1:9" ht="15.75" thickBot="1">
      <c r="A3" s="3"/>
      <c r="B3" s="3"/>
      <c r="C3" s="3"/>
      <c r="D3" s="3"/>
      <c r="E3" s="3"/>
      <c r="F3" s="3"/>
      <c r="G3" s="3"/>
      <c r="H3" s="3"/>
      <c r="I3" s="3"/>
    </row>
    <row r="4" spans="1:9" ht="15.75" thickBot="1">
      <c r="A4" s="36" t="s">
        <v>34</v>
      </c>
      <c r="B4" s="3"/>
      <c r="C4" s="3"/>
      <c r="D4" s="3"/>
      <c r="E4" s="3"/>
      <c r="F4" s="17" t="s">
        <v>51</v>
      </c>
      <c r="G4" s="18"/>
      <c r="H4" s="18"/>
      <c r="I4" s="19"/>
    </row>
    <row r="5" spans="1:9" ht="15">
      <c r="A5" s="2" t="s">
        <v>35</v>
      </c>
      <c r="B5" s="3"/>
      <c r="C5" s="3"/>
      <c r="D5" s="3"/>
      <c r="E5" s="3"/>
      <c r="F5" s="34" t="s">
        <v>52</v>
      </c>
      <c r="G5" s="14"/>
      <c r="H5" s="14"/>
      <c r="I5" s="21"/>
    </row>
    <row r="6" spans="1:9" ht="15.75" thickBot="1">
      <c r="A6" s="2" t="s">
        <v>36</v>
      </c>
      <c r="B6" s="3"/>
      <c r="C6" s="3"/>
      <c r="D6" s="3"/>
      <c r="E6" s="3"/>
      <c r="F6" s="35" t="s">
        <v>53</v>
      </c>
      <c r="G6" s="24"/>
      <c r="H6" s="24"/>
      <c r="I6" s="33"/>
    </row>
    <row r="7" spans="1:9" ht="15">
      <c r="A7" s="2" t="s">
        <v>56</v>
      </c>
      <c r="B7" s="3"/>
      <c r="C7" s="3"/>
      <c r="D7" s="3"/>
      <c r="E7" s="3"/>
      <c r="F7" s="34"/>
      <c r="G7" s="14"/>
      <c r="H7" s="14"/>
      <c r="I7" s="21"/>
    </row>
    <row r="8" spans="1:9" ht="15">
      <c r="A8" s="2" t="s">
        <v>57</v>
      </c>
      <c r="B8" s="3"/>
      <c r="C8" s="3"/>
      <c r="D8" s="3"/>
      <c r="E8" s="3"/>
      <c r="F8" s="20" t="s">
        <v>60</v>
      </c>
      <c r="G8" s="14"/>
      <c r="H8" s="14"/>
      <c r="I8" s="21"/>
    </row>
    <row r="9" spans="1:9" ht="15.75" thickBot="1">
      <c r="A9" s="3"/>
      <c r="B9" s="3"/>
      <c r="C9" s="3"/>
      <c r="D9" s="3"/>
      <c r="F9" s="32" t="s">
        <v>98</v>
      </c>
      <c r="G9" s="45">
        <f>SUM(D17:D38)</f>
        <v>0</v>
      </c>
      <c r="H9" s="14"/>
      <c r="I9" s="21"/>
    </row>
    <row r="10" spans="1:9" ht="15.75" thickBot="1">
      <c r="A10" s="30" t="s">
        <v>30</v>
      </c>
      <c r="B10" s="9" t="s">
        <v>31</v>
      </c>
      <c r="C10" s="4"/>
      <c r="F10" s="32" t="s">
        <v>77</v>
      </c>
      <c r="G10" s="45">
        <f>SUM(D40:D55)</f>
        <v>0</v>
      </c>
      <c r="H10" s="14"/>
      <c r="I10" s="21"/>
    </row>
    <row r="11" spans="1:9" ht="15">
      <c r="A11" s="11" t="s">
        <v>2</v>
      </c>
      <c r="B11" s="5"/>
      <c r="C11" s="4" t="s">
        <v>4</v>
      </c>
      <c r="F11" s="32" t="s">
        <v>5</v>
      </c>
      <c r="G11" s="45">
        <f>SUM(D57:D66)</f>
        <v>0</v>
      </c>
      <c r="H11" s="14"/>
      <c r="I11" s="21"/>
    </row>
    <row r="12" spans="1:9" ht="15">
      <c r="A12" s="11" t="s">
        <v>69</v>
      </c>
      <c r="B12" s="43"/>
      <c r="C12" s="4" t="s">
        <v>32</v>
      </c>
      <c r="F12" s="32" t="s">
        <v>6</v>
      </c>
      <c r="G12" s="45">
        <f>SUM(D68:D72)</f>
        <v>0</v>
      </c>
      <c r="H12" s="14"/>
      <c r="I12" s="21"/>
    </row>
    <row r="13" spans="1:9" ht="15">
      <c r="A13" s="13" t="s">
        <v>54</v>
      </c>
      <c r="B13" s="5"/>
      <c r="C13" t="s">
        <v>55</v>
      </c>
      <c r="F13" s="32" t="s">
        <v>0</v>
      </c>
      <c r="G13" s="45">
        <f>SUM(D74:D78)</f>
        <v>0</v>
      </c>
      <c r="H13" s="14"/>
      <c r="I13" s="21"/>
    </row>
    <row r="14" spans="1:9" ht="15">
      <c r="A14" s="1"/>
      <c r="F14" s="32" t="s">
        <v>48</v>
      </c>
      <c r="G14" s="45">
        <f>SUM(D80:D84)</f>
        <v>0</v>
      </c>
      <c r="H14" s="14"/>
      <c r="I14" s="21"/>
    </row>
    <row r="15" spans="1:9" ht="15.75" thickBot="1">
      <c r="A15" s="10" t="s">
        <v>43</v>
      </c>
      <c r="B15" s="25"/>
      <c r="C15" s="25"/>
      <c r="F15" s="32" t="s">
        <v>49</v>
      </c>
      <c r="G15" s="45">
        <f>SUM(D86:D92)</f>
        <v>0</v>
      </c>
      <c r="H15" s="14"/>
      <c r="I15" s="21"/>
    </row>
    <row r="16" spans="1:9" ht="15.75" thickBot="1">
      <c r="A16" s="26" t="s">
        <v>73</v>
      </c>
      <c r="B16" s="27" t="s">
        <v>58</v>
      </c>
      <c r="C16" s="27" t="s">
        <v>10</v>
      </c>
      <c r="D16" s="28" t="s">
        <v>23</v>
      </c>
      <c r="F16" s="37" t="s">
        <v>50</v>
      </c>
      <c r="G16" s="38">
        <f>SUM(G9:G15)</f>
        <v>0</v>
      </c>
      <c r="H16" s="14"/>
      <c r="I16" s="21"/>
    </row>
    <row r="17" spans="1:9" ht="15">
      <c r="A17" s="8" t="s">
        <v>70</v>
      </c>
      <c r="B17" s="6"/>
      <c r="C17" s="6">
        <v>1</v>
      </c>
      <c r="D17" s="12">
        <f aca="true" t="shared" si="0" ref="D17:D92">B17*C17</f>
        <v>0</v>
      </c>
      <c r="F17" s="20"/>
      <c r="G17" s="38"/>
      <c r="H17" s="14"/>
      <c r="I17" s="21"/>
    </row>
    <row r="18" spans="1:9" ht="15">
      <c r="A18" s="7" t="s">
        <v>71</v>
      </c>
      <c r="B18" s="6"/>
      <c r="C18" s="6">
        <v>1</v>
      </c>
      <c r="D18" s="12">
        <f t="shared" si="0"/>
        <v>0</v>
      </c>
      <c r="F18" s="22" t="s">
        <v>61</v>
      </c>
      <c r="G18" s="38" t="e">
        <f>G16/B11</f>
        <v>#DIV/0!</v>
      </c>
      <c r="H18" s="14"/>
      <c r="I18" s="21"/>
    </row>
    <row r="19" spans="1:9" ht="15">
      <c r="A19" s="7" t="s">
        <v>74</v>
      </c>
      <c r="B19" s="6"/>
      <c r="C19" s="6">
        <v>1</v>
      </c>
      <c r="D19" s="12">
        <f t="shared" si="0"/>
        <v>0</v>
      </c>
      <c r="F19" s="22" t="s">
        <v>62</v>
      </c>
      <c r="G19" s="38" t="e">
        <f>G16/(B11/7)</f>
        <v>#DIV/0!</v>
      </c>
      <c r="H19" s="14"/>
      <c r="I19" s="21"/>
    </row>
    <row r="20" spans="1:9" ht="15">
      <c r="A20" s="8" t="s">
        <v>92</v>
      </c>
      <c r="B20" s="6"/>
      <c r="C20" s="6">
        <v>1</v>
      </c>
      <c r="D20" s="12">
        <f t="shared" si="0"/>
        <v>0</v>
      </c>
      <c r="F20" s="22"/>
      <c r="G20" s="38"/>
      <c r="H20" s="14"/>
      <c r="I20" s="21"/>
    </row>
    <row r="21" spans="1:9" ht="15">
      <c r="A21" s="8" t="s">
        <v>91</v>
      </c>
      <c r="B21" s="6"/>
      <c r="C21" s="6">
        <v>1</v>
      </c>
      <c r="D21" s="12">
        <f t="shared" si="0"/>
        <v>0</v>
      </c>
      <c r="F21" s="22" t="s">
        <v>63</v>
      </c>
      <c r="G21" s="38" t="e">
        <f>G16/B12</f>
        <v>#DIV/0!</v>
      </c>
      <c r="H21" s="14"/>
      <c r="I21" s="21"/>
    </row>
    <row r="22" spans="1:9" ht="15">
      <c r="A22" s="44" t="s">
        <v>76</v>
      </c>
      <c r="B22" s="6"/>
      <c r="C22" s="6">
        <v>1</v>
      </c>
      <c r="D22" s="12">
        <f t="shared" si="0"/>
        <v>0</v>
      </c>
      <c r="F22" s="22"/>
      <c r="G22" s="38"/>
      <c r="H22" s="14"/>
      <c r="I22" s="21"/>
    </row>
    <row r="23" spans="1:9" ht="15.75" thickBot="1">
      <c r="A23" s="7" t="s">
        <v>3</v>
      </c>
      <c r="B23" s="6"/>
      <c r="C23" s="6">
        <v>1</v>
      </c>
      <c r="D23" s="12">
        <f t="shared" si="0"/>
        <v>0</v>
      </c>
      <c r="F23" s="23" t="s">
        <v>47</v>
      </c>
      <c r="G23" s="39" t="e">
        <f>G16/B13</f>
        <v>#DIV/0!</v>
      </c>
      <c r="H23" s="24"/>
      <c r="I23" s="33"/>
    </row>
    <row r="24" spans="1:4" ht="15">
      <c r="A24" s="7" t="s">
        <v>68</v>
      </c>
      <c r="B24" s="6"/>
      <c r="C24" s="6">
        <v>1</v>
      </c>
      <c r="D24" s="12">
        <f t="shared" si="0"/>
        <v>0</v>
      </c>
    </row>
    <row r="25" spans="1:4" ht="15">
      <c r="A25" s="7" t="s">
        <v>11</v>
      </c>
      <c r="B25" s="6"/>
      <c r="C25" s="6">
        <v>1</v>
      </c>
      <c r="D25" s="12">
        <f t="shared" si="0"/>
        <v>0</v>
      </c>
    </row>
    <row r="26" spans="1:6" ht="15">
      <c r="A26" s="7" t="s">
        <v>86</v>
      </c>
      <c r="B26" s="6"/>
      <c r="C26" s="6">
        <v>1</v>
      </c>
      <c r="D26" s="12">
        <f t="shared" si="0"/>
        <v>0</v>
      </c>
      <c r="F26" s="1" t="s">
        <v>46</v>
      </c>
    </row>
    <row r="27" spans="1:6" ht="15">
      <c r="A27" s="7" t="s">
        <v>87</v>
      </c>
      <c r="B27" s="6"/>
      <c r="C27" s="6">
        <v>1</v>
      </c>
      <c r="D27" s="12">
        <f t="shared" si="0"/>
        <v>0</v>
      </c>
      <c r="F27" s="2" t="s">
        <v>44</v>
      </c>
    </row>
    <row r="28" spans="1:6" ht="15">
      <c r="A28" s="7" t="s">
        <v>13</v>
      </c>
      <c r="B28" s="6"/>
      <c r="C28" s="6">
        <v>1</v>
      </c>
      <c r="D28" s="12">
        <f t="shared" si="0"/>
        <v>0</v>
      </c>
      <c r="F28" s="2" t="s">
        <v>100</v>
      </c>
    </row>
    <row r="29" spans="1:6" ht="15">
      <c r="A29" s="7" t="s">
        <v>67</v>
      </c>
      <c r="B29" s="6"/>
      <c r="C29" s="6">
        <v>1</v>
      </c>
      <c r="D29" s="12">
        <f t="shared" si="0"/>
        <v>0</v>
      </c>
      <c r="F29" s="2" t="s">
        <v>99</v>
      </c>
    </row>
    <row r="30" spans="1:6" ht="15">
      <c r="A30" s="7" t="s">
        <v>75</v>
      </c>
      <c r="B30" s="6"/>
      <c r="C30" s="6">
        <v>1</v>
      </c>
      <c r="D30" s="12">
        <f t="shared" si="0"/>
        <v>0</v>
      </c>
      <c r="F30" s="31" t="s">
        <v>45</v>
      </c>
    </row>
    <row r="31" spans="1:6" ht="15">
      <c r="A31" s="7" t="s">
        <v>33</v>
      </c>
      <c r="B31" s="6"/>
      <c r="C31" s="6">
        <v>1</v>
      </c>
      <c r="D31" s="12">
        <f t="shared" si="0"/>
        <v>0</v>
      </c>
      <c r="F31" s="31" t="s">
        <v>93</v>
      </c>
    </row>
    <row r="32" spans="1:4" ht="15">
      <c r="A32" s="7" t="s">
        <v>90</v>
      </c>
      <c r="B32" s="6"/>
      <c r="C32" s="6">
        <v>1</v>
      </c>
      <c r="D32" s="12">
        <f t="shared" si="0"/>
        <v>0</v>
      </c>
    </row>
    <row r="33" spans="1:6" ht="15">
      <c r="A33" s="15" t="s">
        <v>88</v>
      </c>
      <c r="B33" s="6"/>
      <c r="C33" s="6">
        <v>1</v>
      </c>
      <c r="D33" s="12">
        <f t="shared" si="0"/>
        <v>0</v>
      </c>
      <c r="F33" s="40" t="s">
        <v>65</v>
      </c>
    </row>
    <row r="34" spans="1:6" ht="15">
      <c r="A34" s="15" t="s">
        <v>89</v>
      </c>
      <c r="B34" s="6"/>
      <c r="C34" s="6">
        <v>1</v>
      </c>
      <c r="D34" s="12">
        <f t="shared" si="0"/>
        <v>0</v>
      </c>
      <c r="F34" s="41" t="s">
        <v>64</v>
      </c>
    </row>
    <row r="35" spans="1:6" ht="15">
      <c r="A35" s="15" t="s">
        <v>110</v>
      </c>
      <c r="B35" s="6"/>
      <c r="C35" s="6">
        <v>1</v>
      </c>
      <c r="D35" s="12">
        <f>B35*C35</f>
        <v>0</v>
      </c>
      <c r="F35" s="41"/>
    </row>
    <row r="36" spans="1:6" ht="15">
      <c r="A36" s="15" t="s">
        <v>9</v>
      </c>
      <c r="B36" s="6"/>
      <c r="C36" s="6">
        <v>1</v>
      </c>
      <c r="D36" s="12">
        <f>B36*C36</f>
        <v>0</v>
      </c>
      <c r="F36" s="42" t="s">
        <v>66</v>
      </c>
    </row>
    <row r="37" spans="1:6" ht="15">
      <c r="A37" s="15" t="s">
        <v>8</v>
      </c>
      <c r="B37" s="6"/>
      <c r="C37" s="6">
        <v>1</v>
      </c>
      <c r="D37" s="12">
        <f t="shared" si="0"/>
        <v>0</v>
      </c>
      <c r="F37" t="s">
        <v>107</v>
      </c>
    </row>
    <row r="38" spans="1:4" ht="15.75" thickBot="1">
      <c r="A38" s="15" t="s">
        <v>105</v>
      </c>
      <c r="B38" s="6"/>
      <c r="C38" s="6">
        <v>1</v>
      </c>
      <c r="D38" s="12">
        <f t="shared" si="0"/>
        <v>0</v>
      </c>
    </row>
    <row r="39" spans="1:4" ht="15.75" thickBot="1">
      <c r="A39" s="29" t="s">
        <v>77</v>
      </c>
      <c r="B39" s="27" t="s">
        <v>58</v>
      </c>
      <c r="C39" s="27" t="s">
        <v>10</v>
      </c>
      <c r="D39" s="28" t="s">
        <v>23</v>
      </c>
    </row>
    <row r="40" spans="1:4" ht="15">
      <c r="A40" s="8" t="s">
        <v>72</v>
      </c>
      <c r="B40" s="6"/>
      <c r="C40" s="6">
        <v>1</v>
      </c>
      <c r="D40" s="12">
        <f>B40*C40</f>
        <v>0</v>
      </c>
    </row>
    <row r="41" spans="1:4" ht="15">
      <c r="A41" s="8" t="s">
        <v>84</v>
      </c>
      <c r="B41" s="6"/>
      <c r="C41" s="6">
        <v>1</v>
      </c>
      <c r="D41" s="12">
        <f aca="true" t="shared" si="1" ref="D41:D55">B41*C41</f>
        <v>0</v>
      </c>
    </row>
    <row r="42" spans="1:4" ht="15">
      <c r="A42" s="7" t="s">
        <v>78</v>
      </c>
      <c r="B42" s="6"/>
      <c r="C42" s="6">
        <v>1</v>
      </c>
      <c r="D42" s="12">
        <f t="shared" si="1"/>
        <v>0</v>
      </c>
    </row>
    <row r="43" spans="1:4" ht="15">
      <c r="A43" s="7" t="s">
        <v>79</v>
      </c>
      <c r="B43" s="6"/>
      <c r="C43" s="6">
        <v>1</v>
      </c>
      <c r="D43" s="12">
        <f t="shared" si="1"/>
        <v>0</v>
      </c>
    </row>
    <row r="44" spans="1:4" ht="15">
      <c r="A44" s="7" t="s">
        <v>80</v>
      </c>
      <c r="B44" s="6"/>
      <c r="C44" s="6">
        <v>1</v>
      </c>
      <c r="D44" s="12">
        <f t="shared" si="1"/>
        <v>0</v>
      </c>
    </row>
    <row r="45" spans="1:4" ht="15">
      <c r="A45" s="7" t="s">
        <v>81</v>
      </c>
      <c r="B45" s="6"/>
      <c r="C45" s="6">
        <v>1</v>
      </c>
      <c r="D45" s="12">
        <f t="shared" si="1"/>
        <v>0</v>
      </c>
    </row>
    <row r="46" spans="1:4" ht="15">
      <c r="A46" s="7" t="s">
        <v>12</v>
      </c>
      <c r="B46" s="6"/>
      <c r="C46" s="6">
        <v>1</v>
      </c>
      <c r="D46" s="12">
        <f t="shared" si="1"/>
        <v>0</v>
      </c>
    </row>
    <row r="47" spans="1:4" ht="15">
      <c r="A47" s="7" t="s">
        <v>97</v>
      </c>
      <c r="B47" s="6"/>
      <c r="C47" s="6">
        <v>1</v>
      </c>
      <c r="D47" s="12">
        <f t="shared" si="1"/>
        <v>0</v>
      </c>
    </row>
    <row r="48" spans="1:4" ht="15">
      <c r="A48" s="7" t="s">
        <v>82</v>
      </c>
      <c r="B48" s="6"/>
      <c r="C48" s="6">
        <v>1</v>
      </c>
      <c r="D48" s="12">
        <f t="shared" si="1"/>
        <v>0</v>
      </c>
    </row>
    <row r="49" spans="1:4" ht="15.75" customHeight="1">
      <c r="A49" s="7" t="s">
        <v>83</v>
      </c>
      <c r="B49" s="6"/>
      <c r="C49" s="6">
        <v>1</v>
      </c>
      <c r="D49" s="12">
        <f t="shared" si="1"/>
        <v>0</v>
      </c>
    </row>
    <row r="50" spans="1:4" ht="15">
      <c r="A50" s="15" t="s">
        <v>85</v>
      </c>
      <c r="B50" s="6"/>
      <c r="C50" s="6">
        <v>1</v>
      </c>
      <c r="D50" s="12">
        <f t="shared" si="1"/>
        <v>0</v>
      </c>
    </row>
    <row r="51" spans="1:4" ht="15">
      <c r="A51" s="15" t="s">
        <v>94</v>
      </c>
      <c r="B51" s="6"/>
      <c r="C51" s="6">
        <v>1</v>
      </c>
      <c r="D51" s="12">
        <f t="shared" si="1"/>
        <v>0</v>
      </c>
    </row>
    <row r="52" spans="1:4" ht="15">
      <c r="A52" s="15" t="s">
        <v>112</v>
      </c>
      <c r="B52" s="6"/>
      <c r="C52" s="6">
        <v>1</v>
      </c>
      <c r="D52" s="12">
        <f>B52*C52</f>
        <v>0</v>
      </c>
    </row>
    <row r="53" spans="1:4" ht="15">
      <c r="A53" s="15" t="s">
        <v>7</v>
      </c>
      <c r="B53" s="6"/>
      <c r="C53" s="6">
        <v>1</v>
      </c>
      <c r="D53" s="12">
        <f>B53*C53</f>
        <v>0</v>
      </c>
    </row>
    <row r="54" spans="1:4" ht="15">
      <c r="A54" s="15" t="s">
        <v>28</v>
      </c>
      <c r="B54" s="6"/>
      <c r="C54" s="6">
        <v>1</v>
      </c>
      <c r="D54" s="12">
        <f t="shared" si="1"/>
        <v>0</v>
      </c>
    </row>
    <row r="55" spans="1:4" ht="15.75" thickBot="1">
      <c r="A55" s="15" t="s">
        <v>113</v>
      </c>
      <c r="B55" s="6"/>
      <c r="C55" s="6">
        <v>1</v>
      </c>
      <c r="D55" s="12">
        <f t="shared" si="1"/>
        <v>0</v>
      </c>
    </row>
    <row r="56" spans="1:4" ht="45.75" thickBot="1">
      <c r="A56" s="29" t="s">
        <v>40</v>
      </c>
      <c r="B56" s="27" t="s">
        <v>58</v>
      </c>
      <c r="C56" s="27" t="s">
        <v>10</v>
      </c>
      <c r="D56" s="28" t="s">
        <v>23</v>
      </c>
    </row>
    <row r="57" spans="1:4" ht="15">
      <c r="A57" s="8" t="s">
        <v>14</v>
      </c>
      <c r="B57" s="6"/>
      <c r="C57" s="6">
        <v>1</v>
      </c>
      <c r="D57" s="12">
        <f t="shared" si="0"/>
        <v>0</v>
      </c>
    </row>
    <row r="58" spans="1:4" ht="15">
      <c r="A58" s="7" t="s">
        <v>15</v>
      </c>
      <c r="B58" s="5"/>
      <c r="C58" s="5">
        <v>1</v>
      </c>
      <c r="D58" s="12">
        <f t="shared" si="0"/>
        <v>0</v>
      </c>
    </row>
    <row r="59" spans="1:4" ht="15">
      <c r="A59" s="7" t="s">
        <v>16</v>
      </c>
      <c r="B59" s="5"/>
      <c r="C59" s="5">
        <v>1</v>
      </c>
      <c r="D59" s="12">
        <f t="shared" si="0"/>
        <v>0</v>
      </c>
    </row>
    <row r="60" spans="1:4" ht="15.75" customHeight="1">
      <c r="A60" s="7" t="s">
        <v>38</v>
      </c>
      <c r="B60" s="5"/>
      <c r="C60" s="5">
        <v>1</v>
      </c>
      <c r="D60" s="12">
        <f t="shared" si="0"/>
        <v>0</v>
      </c>
    </row>
    <row r="61" spans="1:4" ht="15">
      <c r="A61" s="7" t="s">
        <v>39</v>
      </c>
      <c r="B61" s="5"/>
      <c r="C61" s="5">
        <v>1</v>
      </c>
      <c r="D61" s="12">
        <f t="shared" si="0"/>
        <v>0</v>
      </c>
    </row>
    <row r="62" spans="1:4" ht="15">
      <c r="A62" s="7" t="s">
        <v>41</v>
      </c>
      <c r="B62" s="5"/>
      <c r="C62" s="5">
        <v>1</v>
      </c>
      <c r="D62" s="12">
        <f t="shared" si="0"/>
        <v>0</v>
      </c>
    </row>
    <row r="63" spans="1:4" ht="15">
      <c r="A63" s="7" t="s">
        <v>9</v>
      </c>
      <c r="B63" s="5"/>
      <c r="C63" s="5">
        <v>1</v>
      </c>
      <c r="D63" s="12">
        <f>B63*C63</f>
        <v>0</v>
      </c>
    </row>
    <row r="64" spans="1:4" ht="15">
      <c r="A64" s="7" t="s">
        <v>8</v>
      </c>
      <c r="B64" s="5"/>
      <c r="C64" s="16">
        <v>1</v>
      </c>
      <c r="D64" s="12">
        <f>B64*C64</f>
        <v>0</v>
      </c>
    </row>
    <row r="65" spans="1:4" ht="15">
      <c r="A65" s="7" t="s">
        <v>105</v>
      </c>
      <c r="B65" s="5"/>
      <c r="C65" s="5">
        <v>1</v>
      </c>
      <c r="D65" s="12">
        <f t="shared" si="0"/>
        <v>0</v>
      </c>
    </row>
    <row r="66" spans="1:4" ht="15.75" customHeight="1" thickBot="1">
      <c r="A66" s="7" t="s">
        <v>106</v>
      </c>
      <c r="B66" s="5"/>
      <c r="C66" s="16">
        <v>1</v>
      </c>
      <c r="D66" s="12">
        <f t="shared" si="0"/>
        <v>0</v>
      </c>
    </row>
    <row r="67" spans="1:4" ht="30.75" thickBot="1">
      <c r="A67" s="29" t="s">
        <v>95</v>
      </c>
      <c r="B67" s="27" t="s">
        <v>58</v>
      </c>
      <c r="C67" s="27" t="s">
        <v>10</v>
      </c>
      <c r="D67" s="28" t="s">
        <v>23</v>
      </c>
    </row>
    <row r="68" spans="1:4" ht="15">
      <c r="A68" s="8" t="s">
        <v>17</v>
      </c>
      <c r="B68" s="6"/>
      <c r="C68" s="6">
        <v>1</v>
      </c>
      <c r="D68" s="12">
        <f t="shared" si="0"/>
        <v>0</v>
      </c>
    </row>
    <row r="69" spans="1:4" ht="15">
      <c r="A69" s="8" t="s">
        <v>96</v>
      </c>
      <c r="B69" s="6"/>
      <c r="C69" s="6">
        <v>1</v>
      </c>
      <c r="D69" s="12">
        <f>B69*C69</f>
        <v>0</v>
      </c>
    </row>
    <row r="70" spans="1:4" ht="15">
      <c r="A70" s="7" t="s">
        <v>18</v>
      </c>
      <c r="B70" s="6"/>
      <c r="C70" s="5">
        <v>1</v>
      </c>
      <c r="D70" s="12">
        <f>B70*C70</f>
        <v>0</v>
      </c>
    </row>
    <row r="71" spans="1:4" ht="15">
      <c r="A71" s="8" t="s">
        <v>7</v>
      </c>
      <c r="B71" s="6"/>
      <c r="C71" s="6">
        <v>1</v>
      </c>
      <c r="D71" s="12">
        <f t="shared" si="0"/>
        <v>0</v>
      </c>
    </row>
    <row r="72" spans="1:4" ht="15.75" customHeight="1" thickBot="1">
      <c r="A72" s="7" t="s">
        <v>28</v>
      </c>
      <c r="B72" s="6"/>
      <c r="C72" s="5">
        <v>1</v>
      </c>
      <c r="D72" s="12">
        <f t="shared" si="0"/>
        <v>0</v>
      </c>
    </row>
    <row r="73" spans="1:4" ht="30.75" thickBot="1">
      <c r="A73" s="29" t="s">
        <v>42</v>
      </c>
      <c r="B73" s="27" t="s">
        <v>58</v>
      </c>
      <c r="C73" s="27" t="s">
        <v>10</v>
      </c>
      <c r="D73" s="28" t="s">
        <v>23</v>
      </c>
    </row>
    <row r="74" spans="1:4" ht="15">
      <c r="A74" s="8" t="s">
        <v>108</v>
      </c>
      <c r="B74" s="6"/>
      <c r="C74" s="6">
        <v>1</v>
      </c>
      <c r="D74" s="12">
        <f t="shared" si="0"/>
        <v>0</v>
      </c>
    </row>
    <row r="75" spans="1:4" ht="15">
      <c r="A75" s="7" t="s">
        <v>109</v>
      </c>
      <c r="B75" s="5"/>
      <c r="C75" s="5">
        <v>1</v>
      </c>
      <c r="D75" s="12">
        <f>B75*C75</f>
        <v>0</v>
      </c>
    </row>
    <row r="76" spans="1:4" ht="15">
      <c r="A76" s="7" t="s">
        <v>29</v>
      </c>
      <c r="B76" s="16"/>
      <c r="C76" s="16">
        <v>1</v>
      </c>
      <c r="D76" s="12">
        <f>B76*C76</f>
        <v>0</v>
      </c>
    </row>
    <row r="77" spans="1:4" ht="15">
      <c r="A77" s="7" t="s">
        <v>7</v>
      </c>
      <c r="B77" s="5"/>
      <c r="C77" s="5">
        <v>1</v>
      </c>
      <c r="D77" s="12">
        <f t="shared" si="0"/>
        <v>0</v>
      </c>
    </row>
    <row r="78" spans="1:4" ht="15.75" thickBot="1">
      <c r="A78" s="7" t="s">
        <v>28</v>
      </c>
      <c r="B78" s="16"/>
      <c r="C78" s="16">
        <v>1</v>
      </c>
      <c r="D78" s="12">
        <f t="shared" si="0"/>
        <v>0</v>
      </c>
    </row>
    <row r="79" spans="1:4" ht="30.75" customHeight="1" thickBot="1">
      <c r="A79" s="29" t="s">
        <v>102</v>
      </c>
      <c r="B79" s="27" t="s">
        <v>58</v>
      </c>
      <c r="C79" s="27" t="s">
        <v>10</v>
      </c>
      <c r="D79" s="28" t="s">
        <v>23</v>
      </c>
    </row>
    <row r="80" spans="1:4" ht="15">
      <c r="A80" s="8" t="s">
        <v>19</v>
      </c>
      <c r="B80" s="6"/>
      <c r="C80" s="6">
        <v>1</v>
      </c>
      <c r="D80" s="12">
        <f t="shared" si="0"/>
        <v>0</v>
      </c>
    </row>
    <row r="81" spans="1:4" ht="15">
      <c r="A81" s="7" t="s">
        <v>26</v>
      </c>
      <c r="B81" s="5"/>
      <c r="C81" s="5">
        <v>1</v>
      </c>
      <c r="D81" s="12">
        <f>B81*C81</f>
        <v>0</v>
      </c>
    </row>
    <row r="82" spans="1:4" ht="15">
      <c r="A82" s="7" t="s">
        <v>27</v>
      </c>
      <c r="B82" s="16"/>
      <c r="C82" s="16">
        <v>1</v>
      </c>
      <c r="D82" s="12">
        <f>B82*C82</f>
        <v>0</v>
      </c>
    </row>
    <row r="83" spans="1:4" ht="15">
      <c r="A83" s="7" t="s">
        <v>103</v>
      </c>
      <c r="B83" s="5"/>
      <c r="C83" s="5">
        <v>1</v>
      </c>
      <c r="D83" s="12">
        <f t="shared" si="0"/>
        <v>0</v>
      </c>
    </row>
    <row r="84" spans="1:4" ht="15.75" thickBot="1">
      <c r="A84" s="7" t="s">
        <v>104</v>
      </c>
      <c r="B84" s="16"/>
      <c r="C84" s="16">
        <v>1</v>
      </c>
      <c r="D84" s="12">
        <f t="shared" si="0"/>
        <v>0</v>
      </c>
    </row>
    <row r="85" spans="1:4" ht="45.75" thickBot="1">
      <c r="A85" s="29" t="s">
        <v>111</v>
      </c>
      <c r="B85" s="27" t="s">
        <v>58</v>
      </c>
      <c r="C85" s="27" t="s">
        <v>10</v>
      </c>
      <c r="D85" s="28" t="s">
        <v>23</v>
      </c>
    </row>
    <row r="86" spans="1:4" ht="15">
      <c r="A86" s="8" t="s">
        <v>20</v>
      </c>
      <c r="B86" s="6"/>
      <c r="C86" s="6">
        <v>1</v>
      </c>
      <c r="D86" s="12">
        <f t="shared" si="0"/>
        <v>0</v>
      </c>
    </row>
    <row r="87" spans="1:4" ht="15">
      <c r="A87" s="7" t="s">
        <v>21</v>
      </c>
      <c r="B87" s="5"/>
      <c r="C87" s="5">
        <v>1</v>
      </c>
      <c r="D87" s="12">
        <f t="shared" si="0"/>
        <v>0</v>
      </c>
    </row>
    <row r="88" spans="1:4" ht="15">
      <c r="A88" s="7" t="s">
        <v>1</v>
      </c>
      <c r="B88" s="5"/>
      <c r="C88" s="5">
        <v>1</v>
      </c>
      <c r="D88" s="12">
        <f t="shared" si="0"/>
        <v>0</v>
      </c>
    </row>
    <row r="89" spans="1:4" ht="15">
      <c r="A89" s="7" t="s">
        <v>37</v>
      </c>
      <c r="B89" s="5"/>
      <c r="C89" s="5">
        <v>1</v>
      </c>
      <c r="D89" s="12">
        <f t="shared" si="0"/>
        <v>0</v>
      </c>
    </row>
    <row r="90" spans="1:4" ht="15">
      <c r="A90" s="7" t="s">
        <v>22</v>
      </c>
      <c r="B90" s="5"/>
      <c r="C90" s="5">
        <v>1</v>
      </c>
      <c r="D90" s="12">
        <f t="shared" si="0"/>
        <v>0</v>
      </c>
    </row>
    <row r="91" spans="1:4" ht="15">
      <c r="A91" s="7" t="s">
        <v>24</v>
      </c>
      <c r="B91" s="5"/>
      <c r="C91" s="5">
        <v>1</v>
      </c>
      <c r="D91" s="12">
        <f t="shared" si="0"/>
        <v>0</v>
      </c>
    </row>
    <row r="92" spans="1:4" ht="15">
      <c r="A92" s="7" t="s">
        <v>25</v>
      </c>
      <c r="B92" s="5"/>
      <c r="C92" s="5">
        <v>1</v>
      </c>
      <c r="D92" s="12">
        <f t="shared" si="0"/>
        <v>0</v>
      </c>
    </row>
  </sheetData>
  <sheetProtection/>
  <mergeCells count="2">
    <mergeCell ref="A1:I1"/>
    <mergeCell ref="A2:I2"/>
  </mergeCells>
  <hyperlinks>
    <hyperlink ref="A2:I2" r:id="rId1" display="by AdventurePossible.com"/>
    <hyperlink ref="F36" r:id="rId2" display="Visit AdventurePossible.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Kelley</dc:creator>
  <cp:keywords/>
  <dc:description/>
  <cp:lastModifiedBy>Mark Kelley</cp:lastModifiedBy>
  <dcterms:created xsi:type="dcterms:W3CDTF">2015-10-03T21:11:37Z</dcterms:created>
  <dcterms:modified xsi:type="dcterms:W3CDTF">2015-10-09T20:34:08Z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